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75" windowWidth="13995" windowHeight="7110"/>
  </bookViews>
  <sheets>
    <sheet name="工作表1" sheetId="1" r:id="rId1"/>
  </sheets>
  <definedNames>
    <definedName name="_xlnm.Print_Area" localSheetId="0">工作表1!$A$1:$AA$36</definedName>
  </definedNames>
  <calcPr calcId="162913"/>
</workbook>
</file>

<file path=xl/calcChain.xml><?xml version="1.0" encoding="utf-8"?>
<calcChain xmlns="http://schemas.openxmlformats.org/spreadsheetml/2006/main">
  <c r="P14" i="1" l="1"/>
  <c r="P21" i="1"/>
  <c r="P20" i="1"/>
  <c r="P28" i="1"/>
  <c r="P27" i="1"/>
  <c r="P24" i="1"/>
  <c r="P26" i="1"/>
  <c r="P13" i="1"/>
  <c r="P25" i="1"/>
  <c r="P8" i="1"/>
  <c r="P23" i="1"/>
  <c r="P22" i="1"/>
  <c r="P6" i="1"/>
  <c r="P7" i="1"/>
  <c r="P9" i="1"/>
  <c r="P10" i="1"/>
  <c r="P11" i="1"/>
  <c r="P12" i="1"/>
  <c r="P15" i="1"/>
  <c r="P16" i="1"/>
  <c r="P17" i="1"/>
  <c r="P18" i="1"/>
  <c r="P19" i="1"/>
</calcChain>
</file>

<file path=xl/sharedStrings.xml><?xml version="1.0" encoding="utf-8"?>
<sst xmlns="http://schemas.openxmlformats.org/spreadsheetml/2006/main" count="154" uniqueCount="113">
  <si>
    <t>日期</t>
  </si>
  <si>
    <t>主食</t>
  </si>
  <si>
    <t>湯</t>
  </si>
  <si>
    <t>水果類
(份)</t>
  </si>
  <si>
    <t>星期</t>
    <phoneticPr fontId="19" type="noConversion"/>
  </si>
  <si>
    <t>副食（一）</t>
    <phoneticPr fontId="19" type="noConversion"/>
  </si>
  <si>
    <t>副食（二）</t>
    <phoneticPr fontId="19" type="noConversion"/>
  </si>
  <si>
    <t>副食（三）</t>
    <phoneticPr fontId="19" type="noConversion"/>
  </si>
  <si>
    <t>水果</t>
    <phoneticPr fontId="19" type="noConversion"/>
  </si>
  <si>
    <t xml:space="preserve">   ◎有底色的日期為無肉日</t>
    <phoneticPr fontId="19" type="noConversion"/>
  </si>
  <si>
    <t>米飯</t>
    <phoneticPr fontId="19" type="noConversion"/>
  </si>
  <si>
    <t>營養師：陳淑貞        午餐秘書：                  主任：                校長：</t>
    <phoneticPr fontId="19" type="noConversion"/>
  </si>
  <si>
    <t>飯湯</t>
    <phoneticPr fontId="19" type="noConversion"/>
  </si>
  <si>
    <t>糙米飯</t>
  </si>
  <si>
    <t>糙米飯</t>
    <phoneticPr fontId="19" type="noConversion"/>
  </si>
  <si>
    <t>糙米飯</t>
    <phoneticPr fontId="19" type="noConversion"/>
  </si>
  <si>
    <t>五穀飯</t>
    <phoneticPr fontId="19" type="noConversion"/>
  </si>
  <si>
    <t>米飯</t>
    <phoneticPr fontId="19" type="noConversion"/>
  </si>
  <si>
    <t>季節時蔬</t>
  </si>
  <si>
    <t>季節時蔬</t>
    <phoneticPr fontId="19" type="noConversion"/>
  </si>
  <si>
    <t>有機蔬菜</t>
  </si>
  <si>
    <t>廣東瘦肉粥</t>
  </si>
  <si>
    <t>京都排骨</t>
  </si>
  <si>
    <t>咖哩雞丁</t>
    <phoneticPr fontId="19" type="noConversion"/>
  </si>
  <si>
    <t>五穀飯</t>
    <phoneticPr fontId="19" type="noConversion"/>
  </si>
  <si>
    <t>鮮奶</t>
  </si>
  <si>
    <t>三杯杏鮑菇</t>
    <phoneticPr fontId="19" type="noConversion"/>
  </si>
  <si>
    <t>季節時蔬</t>
    <phoneticPr fontId="19" type="noConversion"/>
  </si>
  <si>
    <t>家常豆腐</t>
    <phoneticPr fontId="19" type="noConversion"/>
  </si>
  <si>
    <t>蕎麥飯</t>
    <phoneticPr fontId="19" type="noConversion"/>
  </si>
  <si>
    <t>小米飯</t>
    <phoneticPr fontId="19" type="noConversion"/>
  </si>
  <si>
    <t>蔥香蒸蛋</t>
    <phoneticPr fontId="19" type="noConversion"/>
  </si>
  <si>
    <t>紫米飯</t>
    <phoneticPr fontId="19" type="noConversion"/>
  </si>
  <si>
    <t>燕麥飯</t>
    <phoneticPr fontId="19" type="noConversion"/>
  </si>
  <si>
    <t>地瓜飯</t>
    <phoneticPr fontId="19" type="noConversion"/>
  </si>
  <si>
    <t>客家小炒</t>
    <phoneticPr fontId="19" type="noConversion"/>
  </si>
  <si>
    <t>京醬肉片</t>
    <phoneticPr fontId="19" type="noConversion"/>
  </si>
  <si>
    <t>玉米粒三丁</t>
    <phoneticPr fontId="19" type="noConversion"/>
  </si>
  <si>
    <t>全榖雜糧類
(份)</t>
    <phoneticPr fontId="19" type="noConversion"/>
  </si>
  <si>
    <t>豆魚蛋肉類
(份)</t>
    <phoneticPr fontId="19" type="noConversion"/>
  </si>
  <si>
    <t>蔬菜類
(份)</t>
    <phoneticPr fontId="19" type="noConversion"/>
  </si>
  <si>
    <t>乳品類
(份)</t>
    <phoneticPr fontId="19" type="noConversion"/>
  </si>
  <si>
    <t>油脂與堅果種子類
(份)</t>
    <phoneticPr fontId="19" type="noConversion"/>
  </si>
  <si>
    <t>熱量kcal</t>
    <phoneticPr fontId="19" type="noConversion"/>
  </si>
  <si>
    <t>海帶三絲</t>
    <phoneticPr fontId="19" type="noConversion"/>
  </si>
  <si>
    <t>五穀飯</t>
    <phoneticPr fontId="19" type="noConversion"/>
  </si>
  <si>
    <t>道口燉雞</t>
    <phoneticPr fontId="19" type="noConversion"/>
  </si>
  <si>
    <t>季節時蔬</t>
    <phoneticPr fontId="19" type="noConversion"/>
  </si>
  <si>
    <t>海芽蛋花湯</t>
    <phoneticPr fontId="19" type="noConversion"/>
  </si>
  <si>
    <t>紅蘿蔔炒蛋</t>
    <phoneticPr fontId="19" type="noConversion"/>
  </si>
  <si>
    <t>東坡肉</t>
    <phoneticPr fontId="19" type="noConversion"/>
  </si>
  <si>
    <t>蜜汁雞丁</t>
    <phoneticPr fontId="19" type="noConversion"/>
  </si>
  <si>
    <t>醬爆子雞</t>
    <phoneticPr fontId="19" type="noConversion"/>
  </si>
  <si>
    <t>東安子雞</t>
    <phoneticPr fontId="19" type="noConversion"/>
  </si>
  <si>
    <t>蔬食義大利麵</t>
    <phoneticPr fontId="19" type="noConversion"/>
  </si>
  <si>
    <t>滷味</t>
  </si>
  <si>
    <t>地瓜飯</t>
  </si>
  <si>
    <t>季節時蔬</t>
    <phoneticPr fontId="19" type="noConversion"/>
  </si>
  <si>
    <t>水果</t>
    <phoneticPr fontId="19" type="noConversion"/>
  </si>
  <si>
    <t>豆乳雞</t>
    <phoneticPr fontId="19" type="noConversion"/>
  </si>
  <si>
    <t>玉米蛋花湯</t>
    <phoneticPr fontId="19" type="noConversion"/>
  </si>
  <si>
    <t>鮮蔬田條</t>
  </si>
  <si>
    <t>茄汁滑蛋豆腐</t>
    <phoneticPr fontId="19" type="noConversion"/>
  </si>
  <si>
    <t>洋蔥炒豬柳</t>
    <phoneticPr fontId="19" type="noConversion"/>
  </si>
  <si>
    <t>紅燒什錦羹</t>
    <phoneticPr fontId="19" type="noConversion"/>
  </si>
  <si>
    <t>什錦菇龍骨湯</t>
    <phoneticPr fontId="19" type="noConversion"/>
  </si>
  <si>
    <t>米飯</t>
    <phoneticPr fontId="19" type="noConversion"/>
  </si>
  <si>
    <t>季節時蔬</t>
    <phoneticPr fontId="19" type="noConversion"/>
  </si>
  <si>
    <t>一</t>
  </si>
  <si>
    <t>二</t>
  </si>
  <si>
    <t>三</t>
  </si>
  <si>
    <t>四</t>
  </si>
  <si>
    <t>五</t>
  </si>
  <si>
    <t>什錦炒飯</t>
  </si>
  <si>
    <t>紅棗銀耳蓮子湯</t>
  </si>
  <si>
    <t>冬瓜大骨湯</t>
    <phoneticPr fontId="19" type="noConversion"/>
  </si>
  <si>
    <t>沙茶魷魚羹</t>
    <phoneticPr fontId="19" type="noConversion"/>
  </si>
  <si>
    <t>紫菜蛋花湯</t>
    <phoneticPr fontId="19" type="noConversion"/>
  </si>
  <si>
    <t>菜脯雞湯</t>
    <phoneticPr fontId="19" type="noConversion"/>
  </si>
  <si>
    <t>白菜粉絲煲</t>
    <phoneticPr fontId="19" type="noConversion"/>
  </si>
  <si>
    <t>椒鹽雙拼</t>
    <phoneticPr fontId="19" type="noConversion"/>
  </si>
  <si>
    <t>鍋燒雞絲麵</t>
    <phoneticPr fontId="19" type="noConversion"/>
  </si>
  <si>
    <t>螞蟻上樹</t>
    <phoneticPr fontId="19" type="noConversion"/>
  </si>
  <si>
    <t>酸辣湯</t>
    <phoneticPr fontId="19" type="noConversion"/>
  </si>
  <si>
    <t>香酥雞塊</t>
    <phoneticPr fontId="19" type="noConversion"/>
  </si>
  <si>
    <t>黃瓜龍骨湯</t>
    <phoneticPr fontId="19" type="noConversion"/>
  </si>
  <si>
    <t xml:space="preserve">   ※本校午餐一律使用國產豬肉食材</t>
    <phoneticPr fontId="19" type="noConversion"/>
  </si>
  <si>
    <t>鮮菇海芽湯</t>
    <phoneticPr fontId="19" type="noConversion"/>
  </si>
  <si>
    <t>南瓜濃湯</t>
    <phoneticPr fontId="19" type="noConversion"/>
  </si>
  <si>
    <t>馬鈴薯燉肉</t>
    <phoneticPr fontId="19" type="noConversion"/>
  </si>
  <si>
    <t>綠豆湯</t>
    <phoneticPr fontId="19" type="noConversion"/>
  </si>
  <si>
    <t>砂鍋魚丁</t>
    <phoneticPr fontId="19" type="noConversion"/>
  </si>
  <si>
    <t>麻婆豆腐</t>
    <phoneticPr fontId="19" type="noConversion"/>
  </si>
  <si>
    <t>雙色炒蛋</t>
    <phoneticPr fontId="19" type="noConversion"/>
  </si>
  <si>
    <t>茶葉蛋1粒</t>
    <phoneticPr fontId="19" type="noConversion"/>
  </si>
  <si>
    <t>麵</t>
    <phoneticPr fontId="19" type="noConversion"/>
  </si>
  <si>
    <t>麵</t>
    <phoneticPr fontId="19" type="noConversion"/>
  </si>
  <si>
    <t>蒸小籠包1粒</t>
    <phoneticPr fontId="19" type="noConversion"/>
  </si>
  <si>
    <t>~中秋節連假~</t>
    <phoneticPr fontId="19" type="noConversion"/>
  </si>
  <si>
    <t>玉米炒毛豆</t>
    <phoneticPr fontId="19" type="noConversion"/>
  </si>
  <si>
    <t>魚香燒肉</t>
    <phoneticPr fontId="19" type="noConversion"/>
  </si>
  <si>
    <t>蔬菜湯</t>
    <phoneticPr fontId="19" type="noConversion"/>
  </si>
  <si>
    <t>關東煮</t>
    <phoneticPr fontId="19" type="noConversion"/>
  </si>
  <si>
    <t>麥克雞塊2塊</t>
    <phoneticPr fontId="19" type="noConversion"/>
  </si>
  <si>
    <t>鹽洲國小 110年9月份菜單</t>
    <phoneticPr fontId="19" type="noConversion"/>
  </si>
  <si>
    <t>和風味噌湯</t>
    <phoneticPr fontId="19" type="noConversion"/>
  </si>
  <si>
    <t>蘿蔔排骨湯</t>
    <phoneticPr fontId="19" type="noConversion"/>
  </si>
  <si>
    <t>筍片鴨湯</t>
    <phoneticPr fontId="19" type="noConversion"/>
  </si>
  <si>
    <t>六</t>
    <phoneticPr fontId="19" type="noConversion"/>
  </si>
  <si>
    <t>冬菜鴨湯</t>
    <phoneticPr fontId="19" type="noConversion"/>
  </si>
  <si>
    <t>炒三鮮</t>
    <phoneticPr fontId="19" type="noConversion"/>
  </si>
  <si>
    <t>菇香肉燥</t>
    <phoneticPr fontId="19" type="noConversion"/>
  </si>
  <si>
    <t>蕎麥飯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</si>
</sst>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.0_);[Red]\(0.0\)"/>
    <numFmt numFmtId="177" formatCode="m&quot;月&quot;d&quot;日&quot;"/>
  </numFmts>
  <fonts count="38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8"/>
      <color theme="1"/>
      <name val="新細明體"/>
      <family val="1"/>
      <charset val="136"/>
    </font>
    <font>
      <sz val="20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b/>
      <sz val="20"/>
      <color theme="1"/>
      <name val="新細明體"/>
      <family val="1"/>
      <charset val="136"/>
    </font>
    <font>
      <sz val="15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6"/>
      <color theme="1"/>
      <name val="新細明體"/>
      <family val="1"/>
      <charset val="136"/>
    </font>
    <font>
      <b/>
      <sz val="28"/>
      <color theme="1"/>
      <name val="新細明體"/>
      <family val="1"/>
      <charset val="136"/>
    </font>
    <font>
      <b/>
      <sz val="18"/>
      <color theme="1"/>
      <name val="文鼎粗隸"/>
      <family val="3"/>
      <charset val="136"/>
    </font>
    <font>
      <sz val="18"/>
      <color theme="1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</font>
    <font>
      <b/>
      <sz val="24"/>
      <color theme="1"/>
      <name val="標楷體"/>
      <family val="4"/>
      <charset val="136"/>
    </font>
    <font>
      <b/>
      <sz val="16"/>
      <color theme="1"/>
      <name val="文鼎粗隸"/>
      <family val="3"/>
      <charset val="136"/>
    </font>
    <font>
      <b/>
      <sz val="26"/>
      <color theme="1"/>
      <name val="新細明體"/>
      <family val="1"/>
      <charset val="136"/>
    </font>
    <font>
      <sz val="36"/>
      <color theme="1"/>
      <name val="標楷體"/>
      <family val="4"/>
      <charset val="136"/>
    </font>
    <font>
      <sz val="36"/>
      <color theme="1"/>
      <name val="新細明體"/>
      <family val="1"/>
      <charset val="136"/>
      <scheme val="minor"/>
    </font>
    <font>
      <b/>
      <sz val="16"/>
      <color theme="1"/>
      <name val="標楷體"/>
      <family val="4"/>
      <charset val="13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" fillId="0" borderId="0"/>
    <xf numFmtId="0" fontId="20" fillId="0" borderId="0">
      <alignment vertical="center"/>
    </xf>
    <xf numFmtId="41" fontId="1" fillId="0" borderId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21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176" fontId="23" fillId="0" borderId="14" xfId="19" applyNumberFormat="1" applyFont="1" applyFill="1" applyBorder="1" applyAlignment="1">
      <alignment vertical="center" shrinkToFit="1"/>
    </xf>
    <xf numFmtId="176" fontId="23" fillId="0" borderId="11" xfId="19" applyNumberFormat="1" applyFont="1" applyFill="1" applyBorder="1" applyAlignment="1">
      <alignment vertical="center" shrinkToFit="1"/>
    </xf>
    <xf numFmtId="176" fontId="23" fillId="0" borderId="15" xfId="19" applyNumberFormat="1" applyFont="1" applyFill="1" applyBorder="1" applyAlignment="1">
      <alignment vertical="center" shrinkToFit="1"/>
    </xf>
    <xf numFmtId="176" fontId="23" fillId="0" borderId="13" xfId="19" applyNumberFormat="1" applyFont="1" applyFill="1" applyBorder="1" applyAlignment="1">
      <alignment vertical="center" shrinkToFit="1"/>
    </xf>
    <xf numFmtId="176" fontId="23" fillId="0" borderId="16" xfId="19" applyNumberFormat="1" applyFont="1" applyFill="1" applyBorder="1" applyAlignment="1">
      <alignment vertical="center" shrinkToFit="1"/>
    </xf>
    <xf numFmtId="176" fontId="23" fillId="0" borderId="17" xfId="19" applyNumberFormat="1" applyFont="1" applyFill="1" applyBorder="1" applyAlignment="1">
      <alignment vertical="center" shrinkToFit="1"/>
    </xf>
    <xf numFmtId="176" fontId="23" fillId="0" borderId="12" xfId="19" applyNumberFormat="1" applyFont="1" applyFill="1" applyBorder="1" applyAlignment="1">
      <alignment vertical="center" shrinkToFit="1"/>
    </xf>
    <xf numFmtId="0" fontId="21" fillId="0" borderId="18" xfId="0" applyFont="1" applyFill="1" applyBorder="1" applyAlignment="1">
      <alignment horizontal="center" vertical="center"/>
    </xf>
    <xf numFmtId="176" fontId="23" fillId="0" borderId="18" xfId="19" applyNumberFormat="1" applyFont="1" applyFill="1" applyBorder="1" applyAlignment="1">
      <alignment vertical="center" shrinkToFit="1"/>
    </xf>
    <xf numFmtId="176" fontId="23" fillId="0" borderId="19" xfId="19" applyNumberFormat="1" applyFont="1" applyFill="1" applyBorder="1" applyAlignment="1">
      <alignment vertical="center" shrinkToFit="1"/>
    </xf>
    <xf numFmtId="0" fontId="24" fillId="0" borderId="13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0" fillId="0" borderId="20" xfId="0" applyFont="1" applyBorder="1">
      <alignment vertical="center"/>
    </xf>
    <xf numFmtId="176" fontId="23" fillId="0" borderId="21" xfId="19" applyNumberFormat="1" applyFont="1" applyFill="1" applyBorder="1" applyAlignment="1">
      <alignment vertical="center" shrinkToFit="1"/>
    </xf>
    <xf numFmtId="0" fontId="21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26" fillId="0" borderId="20" xfId="0" applyFont="1" applyBorder="1">
      <alignment vertical="center"/>
    </xf>
    <xf numFmtId="176" fontId="23" fillId="0" borderId="22" xfId="19" applyNumberFormat="1" applyFont="1" applyFill="1" applyBorder="1" applyAlignment="1">
      <alignment vertical="center" shrinkToFit="1"/>
    </xf>
    <xf numFmtId="0" fontId="26" fillId="0" borderId="0" xfId="0" applyFont="1">
      <alignment vertical="center"/>
    </xf>
    <xf numFmtId="176" fontId="23" fillId="0" borderId="23" xfId="19" applyNumberFormat="1" applyFont="1" applyFill="1" applyBorder="1" applyAlignment="1">
      <alignment vertical="center" shrinkToFit="1"/>
    </xf>
    <xf numFmtId="0" fontId="22" fillId="0" borderId="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6" fillId="0" borderId="24" xfId="0" applyFont="1" applyBorder="1">
      <alignment vertical="center"/>
    </xf>
    <xf numFmtId="0" fontId="21" fillId="0" borderId="25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/>
    </xf>
    <xf numFmtId="176" fontId="23" fillId="0" borderId="27" xfId="19" applyNumberFormat="1" applyFont="1" applyFill="1" applyBorder="1" applyAlignment="1">
      <alignment vertical="center" shrinkToFit="1"/>
    </xf>
    <xf numFmtId="176" fontId="23" fillId="0" borderId="25" xfId="19" applyNumberFormat="1" applyFont="1" applyFill="1" applyBorder="1" applyAlignment="1">
      <alignment vertical="center" shrinkToFit="1"/>
    </xf>
    <xf numFmtId="176" fontId="23" fillId="0" borderId="26" xfId="19" applyNumberFormat="1" applyFont="1" applyFill="1" applyBorder="1" applyAlignment="1">
      <alignment vertical="center" shrinkToFit="1"/>
    </xf>
    <xf numFmtId="176" fontId="23" fillId="0" borderId="28" xfId="19" applyNumberFormat="1" applyFont="1" applyFill="1" applyBorder="1" applyAlignment="1">
      <alignment vertical="center" shrinkToFit="1"/>
    </xf>
    <xf numFmtId="0" fontId="26" fillId="24" borderId="20" xfId="0" applyFont="1" applyFill="1" applyBorder="1">
      <alignment vertical="center"/>
    </xf>
    <xf numFmtId="0" fontId="26" fillId="24" borderId="0" xfId="0" applyFont="1" applyFill="1">
      <alignment vertical="center"/>
    </xf>
    <xf numFmtId="0" fontId="27" fillId="0" borderId="29" xfId="0" applyFont="1" applyBorder="1" applyAlignment="1">
      <alignment horizontal="center" vertical="center"/>
    </xf>
    <xf numFmtId="0" fontId="22" fillId="24" borderId="29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0" fontId="27" fillId="0" borderId="30" xfId="0" applyFont="1" applyFill="1" applyBorder="1" applyAlignment="1">
      <alignment horizontal="center" vertical="center"/>
    </xf>
    <xf numFmtId="176" fontId="23" fillId="0" borderId="31" xfId="19" applyNumberFormat="1" applyFont="1" applyFill="1" applyBorder="1" applyAlignment="1">
      <alignment horizontal="right" vertical="center" shrinkToFit="1"/>
    </xf>
    <xf numFmtId="176" fontId="23" fillId="0" borderId="29" xfId="19" applyNumberFormat="1" applyFont="1" applyFill="1" applyBorder="1" applyAlignment="1">
      <alignment horizontal="right" vertical="center" shrinkToFit="1"/>
    </xf>
    <xf numFmtId="176" fontId="23" fillId="0" borderId="32" xfId="19" applyNumberFormat="1" applyFont="1" applyFill="1" applyBorder="1" applyAlignment="1">
      <alignment horizontal="right" vertical="center" shrinkToFit="1"/>
    </xf>
    <xf numFmtId="176" fontId="23" fillId="0" borderId="30" xfId="19" applyNumberFormat="1" applyFont="1" applyFill="1" applyBorder="1" applyAlignment="1">
      <alignment horizontal="right" vertical="center" shrinkToFit="1"/>
    </xf>
    <xf numFmtId="176" fontId="23" fillId="0" borderId="33" xfId="19" applyNumberFormat="1" applyFont="1" applyFill="1" applyBorder="1" applyAlignment="1">
      <alignment horizontal="right" vertical="center" shrinkToFit="1"/>
    </xf>
    <xf numFmtId="176" fontId="23" fillId="0" borderId="34" xfId="19" applyNumberFormat="1" applyFont="1" applyFill="1" applyBorder="1" applyAlignment="1">
      <alignment vertical="center" shrinkToFit="1"/>
    </xf>
    <xf numFmtId="0" fontId="26" fillId="24" borderId="24" xfId="0" applyFont="1" applyFill="1" applyBorder="1">
      <alignment vertical="center"/>
    </xf>
    <xf numFmtId="0" fontId="27" fillId="24" borderId="25" xfId="0" applyFont="1" applyFill="1" applyBorder="1" applyAlignment="1">
      <alignment horizontal="center" vertical="center"/>
    </xf>
    <xf numFmtId="0" fontId="22" fillId="24" borderId="25" xfId="0" applyFont="1" applyFill="1" applyBorder="1" applyAlignment="1">
      <alignment horizontal="center" vertical="center"/>
    </xf>
    <xf numFmtId="0" fontId="27" fillId="24" borderId="26" xfId="0" applyFont="1" applyFill="1" applyBorder="1" applyAlignment="1">
      <alignment horizontal="center" vertical="center"/>
    </xf>
    <xf numFmtId="176" fontId="23" fillId="0" borderId="35" xfId="19" applyNumberFormat="1" applyFont="1" applyFill="1" applyBorder="1" applyAlignment="1">
      <alignment vertical="center" shrinkToFit="1"/>
    </xf>
    <xf numFmtId="176" fontId="23" fillId="0" borderId="36" xfId="19" applyNumberFormat="1" applyFont="1" applyFill="1" applyBorder="1" applyAlignment="1">
      <alignment vertical="center" shrinkToFit="1"/>
    </xf>
    <xf numFmtId="176" fontId="23" fillId="0" borderId="37" xfId="19" applyNumberFormat="1" applyFont="1" applyFill="1" applyBorder="1" applyAlignment="1">
      <alignment vertical="center" shrinkToFit="1"/>
    </xf>
    <xf numFmtId="0" fontId="22" fillId="0" borderId="38" xfId="0" applyFont="1" applyFill="1" applyBorder="1" applyAlignment="1">
      <alignment horizontal="center" vertical="center"/>
    </xf>
    <xf numFmtId="176" fontId="23" fillId="0" borderId="38" xfId="19" applyNumberFormat="1" applyFont="1" applyFill="1" applyBorder="1" applyAlignment="1">
      <alignment vertical="center" shrinkToFit="1"/>
    </xf>
    <xf numFmtId="176" fontId="23" fillId="0" borderId="39" xfId="19" applyNumberFormat="1" applyFont="1" applyFill="1" applyBorder="1" applyAlignment="1">
      <alignment vertical="center" shrinkToFit="1"/>
    </xf>
    <xf numFmtId="176" fontId="23" fillId="0" borderId="40" xfId="19" applyNumberFormat="1" applyFont="1" applyFill="1" applyBorder="1" applyAlignment="1">
      <alignment vertical="center" shrinkToFit="1"/>
    </xf>
    <xf numFmtId="0" fontId="22" fillId="0" borderId="12" xfId="0" applyFont="1" applyBorder="1" applyAlignment="1">
      <alignment horizontal="center" vertical="center"/>
    </xf>
    <xf numFmtId="0" fontId="22" fillId="24" borderId="25" xfId="0" applyFont="1" applyFill="1" applyBorder="1" applyAlignment="1">
      <alignment horizontal="center" vertical="center" wrapText="1"/>
    </xf>
    <xf numFmtId="0" fontId="21" fillId="0" borderId="0" xfId="0" applyFont="1" applyBorder="1">
      <alignment vertical="center"/>
    </xf>
    <xf numFmtId="0" fontId="28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30" fillId="0" borderId="0" xfId="0" applyFont="1" applyBorder="1">
      <alignment vertical="center"/>
    </xf>
    <xf numFmtId="0" fontId="30" fillId="0" borderId="0" xfId="0" applyFont="1">
      <alignment vertical="center"/>
    </xf>
    <xf numFmtId="176" fontId="31" fillId="0" borderId="0" xfId="19" applyNumberFormat="1" applyFont="1" applyFill="1" applyBorder="1" applyAlignment="1">
      <alignment vertical="center" shrinkToFit="1"/>
    </xf>
    <xf numFmtId="0" fontId="21" fillId="0" borderId="0" xfId="0" applyFont="1">
      <alignment vertical="center"/>
    </xf>
    <xf numFmtId="0" fontId="27" fillId="0" borderId="12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/>
    </xf>
    <xf numFmtId="177" fontId="24" fillId="0" borderId="41" xfId="20" applyNumberFormat="1" applyFont="1" applyFill="1" applyBorder="1" applyAlignment="1">
      <alignment horizontal="center" vertical="center" shrinkToFit="1"/>
    </xf>
    <xf numFmtId="0" fontId="24" fillId="0" borderId="12" xfId="20" applyFont="1" applyFill="1" applyBorder="1" applyAlignment="1">
      <alignment horizontal="center" vertical="center"/>
    </xf>
    <xf numFmtId="0" fontId="24" fillId="0" borderId="11" xfId="20" applyFont="1" applyFill="1" applyBorder="1" applyAlignment="1">
      <alignment horizontal="center" vertical="center"/>
    </xf>
    <xf numFmtId="177" fontId="24" fillId="0" borderId="35" xfId="20" applyNumberFormat="1" applyFont="1" applyFill="1" applyBorder="1" applyAlignment="1">
      <alignment horizontal="center" vertical="center" shrinkToFit="1"/>
    </xf>
    <xf numFmtId="0" fontId="24" fillId="0" borderId="13" xfId="20" applyFont="1" applyFill="1" applyBorder="1" applyAlignment="1">
      <alignment horizontal="center" vertical="center"/>
    </xf>
    <xf numFmtId="177" fontId="24" fillId="0" borderId="42" xfId="20" applyNumberFormat="1" applyFont="1" applyFill="1" applyBorder="1" applyAlignment="1">
      <alignment horizontal="center" vertical="center" shrinkToFit="1"/>
    </xf>
    <xf numFmtId="177" fontId="24" fillId="0" borderId="43" xfId="20" applyNumberFormat="1" applyFont="1" applyFill="1" applyBorder="1" applyAlignment="1">
      <alignment horizontal="center" vertical="center" shrinkToFit="1"/>
    </xf>
    <xf numFmtId="177" fontId="24" fillId="0" borderId="44" xfId="20" applyNumberFormat="1" applyFont="1" applyFill="1" applyBorder="1" applyAlignment="1">
      <alignment horizontal="center" vertical="center" shrinkToFit="1"/>
    </xf>
    <xf numFmtId="177" fontId="24" fillId="0" borderId="45" xfId="20" applyNumberFormat="1" applyFont="1" applyFill="1" applyBorder="1" applyAlignment="1">
      <alignment horizontal="center" vertical="center" shrinkToFit="1"/>
    </xf>
    <xf numFmtId="0" fontId="24" fillId="0" borderId="38" xfId="20" applyFont="1" applyFill="1" applyBorder="1" applyAlignment="1">
      <alignment horizontal="center" vertical="center"/>
    </xf>
    <xf numFmtId="176" fontId="32" fillId="0" borderId="44" xfId="19" applyNumberFormat="1" applyFont="1" applyFill="1" applyBorder="1" applyAlignment="1">
      <alignment vertical="center" shrinkToFit="1"/>
    </xf>
    <xf numFmtId="176" fontId="32" fillId="0" borderId="11" xfId="19" applyNumberFormat="1" applyFont="1" applyFill="1" applyBorder="1" applyAlignment="1">
      <alignment vertical="center" shrinkToFit="1"/>
    </xf>
    <xf numFmtId="176" fontId="32" fillId="0" borderId="15" xfId="19" applyNumberFormat="1" applyFont="1" applyFill="1" applyBorder="1" applyAlignment="1">
      <alignment vertical="center" shrinkToFit="1"/>
    </xf>
    <xf numFmtId="176" fontId="32" fillId="0" borderId="41" xfId="19" applyNumberFormat="1" applyFont="1" applyFill="1" applyBorder="1" applyAlignment="1">
      <alignment horizontal="right" vertical="center" shrinkToFit="1"/>
    </xf>
    <xf numFmtId="176" fontId="32" fillId="0" borderId="12" xfId="19" applyNumberFormat="1" applyFont="1" applyFill="1" applyBorder="1" applyAlignment="1">
      <alignment horizontal="right" vertical="center" shrinkToFit="1"/>
    </xf>
    <xf numFmtId="176" fontId="32" fillId="0" borderId="18" xfId="19" applyNumberFormat="1" applyFont="1" applyFill="1" applyBorder="1" applyAlignment="1">
      <alignment horizontal="right" vertical="center" shrinkToFit="1"/>
    </xf>
    <xf numFmtId="177" fontId="24" fillId="25" borderId="41" xfId="20" applyNumberFormat="1" applyFont="1" applyFill="1" applyBorder="1" applyAlignment="1">
      <alignment horizontal="center" vertical="center" shrinkToFit="1"/>
    </xf>
    <xf numFmtId="0" fontId="24" fillId="25" borderId="12" xfId="20" applyFont="1" applyFill="1" applyBorder="1" applyAlignment="1">
      <alignment horizontal="center" vertical="center"/>
    </xf>
    <xf numFmtId="0" fontId="21" fillId="25" borderId="12" xfId="0" applyFont="1" applyFill="1" applyBorder="1" applyAlignment="1">
      <alignment horizontal="center" vertical="center"/>
    </xf>
    <xf numFmtId="0" fontId="22" fillId="25" borderId="12" xfId="0" applyFont="1" applyFill="1" applyBorder="1" applyAlignment="1">
      <alignment horizontal="center" vertical="center"/>
    </xf>
    <xf numFmtId="0" fontId="22" fillId="25" borderId="11" xfId="0" applyFont="1" applyFill="1" applyBorder="1" applyAlignment="1">
      <alignment horizontal="center" vertical="center" wrapText="1"/>
    </xf>
    <xf numFmtId="0" fontId="22" fillId="25" borderId="11" xfId="0" applyFont="1" applyFill="1" applyBorder="1" applyAlignment="1">
      <alignment horizontal="center" vertical="center"/>
    </xf>
    <xf numFmtId="0" fontId="21" fillId="25" borderId="18" xfId="0" applyFont="1" applyFill="1" applyBorder="1" applyAlignment="1">
      <alignment horizontal="center" vertical="center"/>
    </xf>
    <xf numFmtId="176" fontId="23" fillId="25" borderId="17" xfId="19" applyNumberFormat="1" applyFont="1" applyFill="1" applyBorder="1" applyAlignment="1">
      <alignment vertical="center" shrinkToFit="1"/>
    </xf>
    <xf numFmtId="176" fontId="23" fillId="25" borderId="12" xfId="19" applyNumberFormat="1" applyFont="1" applyFill="1" applyBorder="1" applyAlignment="1">
      <alignment vertical="center" shrinkToFit="1"/>
    </xf>
    <xf numFmtId="176" fontId="23" fillId="25" borderId="18" xfId="19" applyNumberFormat="1" applyFont="1" applyFill="1" applyBorder="1" applyAlignment="1">
      <alignment vertical="center" shrinkToFit="1"/>
    </xf>
    <xf numFmtId="176" fontId="23" fillId="25" borderId="21" xfId="19" applyNumberFormat="1" applyFont="1" applyFill="1" applyBorder="1" applyAlignment="1">
      <alignment vertical="center" shrinkToFit="1"/>
    </xf>
    <xf numFmtId="177" fontId="24" fillId="25" borderId="35" xfId="20" applyNumberFormat="1" applyFont="1" applyFill="1" applyBorder="1" applyAlignment="1">
      <alignment horizontal="center" vertical="center" shrinkToFit="1"/>
    </xf>
    <xf numFmtId="0" fontId="24" fillId="25" borderId="13" xfId="20" applyFont="1" applyFill="1" applyBorder="1" applyAlignment="1">
      <alignment horizontal="center" vertical="center"/>
    </xf>
    <xf numFmtId="0" fontId="21" fillId="25" borderId="13" xfId="0" applyFont="1" applyFill="1" applyBorder="1" applyAlignment="1">
      <alignment horizontal="center" vertical="center"/>
    </xf>
    <xf numFmtId="0" fontId="22" fillId="25" borderId="13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horizontal="center" vertical="center"/>
    </xf>
    <xf numFmtId="0" fontId="21" fillId="25" borderId="16" xfId="0" applyFont="1" applyFill="1" applyBorder="1" applyAlignment="1">
      <alignment horizontal="center" vertical="center"/>
    </xf>
    <xf numFmtId="176" fontId="23" fillId="25" borderId="19" xfId="19" applyNumberFormat="1" applyFont="1" applyFill="1" applyBorder="1" applyAlignment="1">
      <alignment vertical="center" shrinkToFit="1"/>
    </xf>
    <xf numFmtId="176" fontId="23" fillId="25" borderId="13" xfId="19" applyNumberFormat="1" applyFont="1" applyFill="1" applyBorder="1" applyAlignment="1">
      <alignment vertical="center" shrinkToFit="1"/>
    </xf>
    <xf numFmtId="176" fontId="23" fillId="25" borderId="16" xfId="19" applyNumberFormat="1" applyFont="1" applyFill="1" applyBorder="1" applyAlignment="1">
      <alignment vertical="center" shrinkToFit="1"/>
    </xf>
    <xf numFmtId="176" fontId="23" fillId="25" borderId="22" xfId="19" applyNumberFormat="1" applyFont="1" applyFill="1" applyBorder="1" applyAlignment="1">
      <alignment vertical="center" shrinkToFit="1"/>
    </xf>
    <xf numFmtId="176" fontId="23" fillId="0" borderId="46" xfId="19" applyNumberFormat="1" applyFont="1" applyFill="1" applyBorder="1" applyAlignment="1">
      <alignment vertical="center" shrinkToFit="1"/>
    </xf>
    <xf numFmtId="176" fontId="23" fillId="0" borderId="10" xfId="19" applyNumberFormat="1" applyFont="1" applyFill="1" applyBorder="1" applyAlignment="1">
      <alignment vertical="center" shrinkToFit="1"/>
    </xf>
    <xf numFmtId="176" fontId="23" fillId="0" borderId="47" xfId="19" applyNumberFormat="1" applyFont="1" applyFill="1" applyBorder="1" applyAlignment="1">
      <alignment vertical="center" shrinkToFit="1"/>
    </xf>
    <xf numFmtId="176" fontId="23" fillId="0" borderId="20" xfId="19" applyNumberFormat="1" applyFont="1" applyFill="1" applyBorder="1" applyAlignment="1">
      <alignment vertical="center" shrinkToFit="1"/>
    </xf>
    <xf numFmtId="0" fontId="24" fillId="0" borderId="25" xfId="2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/>
    </xf>
    <xf numFmtId="0" fontId="35" fillId="0" borderId="32" xfId="0" applyFont="1" applyFill="1" applyBorder="1" applyAlignment="1">
      <alignment horizontal="center" vertical="center"/>
    </xf>
    <xf numFmtId="0" fontId="36" fillId="0" borderId="55" xfId="0" applyFont="1" applyBorder="1" applyAlignment="1">
      <alignment horizontal="center" vertical="center"/>
    </xf>
    <xf numFmtId="0" fontId="36" fillId="0" borderId="56" xfId="0" applyFont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0" fontId="36" fillId="0" borderId="58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1" fillId="0" borderId="49" xfId="19" applyFont="1" applyFill="1" applyBorder="1" applyAlignment="1">
      <alignment horizontal="center" vertical="center" shrinkToFit="1"/>
    </xf>
    <xf numFmtId="0" fontId="31" fillId="0" borderId="10" xfId="19" applyFont="1" applyFill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0" fontId="33" fillId="0" borderId="0" xfId="0" applyFont="1" applyBorder="1" applyAlignment="1">
      <alignment horizontal="left" vertical="center"/>
    </xf>
    <xf numFmtId="0" fontId="26" fillId="0" borderId="50" xfId="19" applyFont="1" applyFill="1" applyBorder="1" applyAlignment="1">
      <alignment horizontal="center" vertical="center" wrapText="1"/>
    </xf>
    <xf numFmtId="0" fontId="26" fillId="0" borderId="51" xfId="19" applyFont="1" applyFill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49" xfId="19" applyFont="1" applyFill="1" applyBorder="1" applyAlignment="1">
      <alignment horizontal="center" vertical="center" wrapText="1" shrinkToFit="1"/>
    </xf>
    <xf numFmtId="0" fontId="26" fillId="0" borderId="10" xfId="19" applyFont="1" applyFill="1" applyBorder="1" applyAlignment="1">
      <alignment horizontal="center" vertical="center" wrapText="1" shrinkToFit="1"/>
    </xf>
    <xf numFmtId="0" fontId="26" fillId="0" borderId="11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1" fillId="0" borderId="48" xfId="19" applyFont="1" applyFill="1" applyBorder="1" applyAlignment="1">
      <alignment horizontal="center" vertical="center" shrinkToFit="1"/>
    </xf>
    <xf numFmtId="0" fontId="31" fillId="0" borderId="47" xfId="19" applyFont="1" applyFill="1" applyBorder="1" applyAlignment="1">
      <alignment horizontal="center" vertical="center" shrinkToFit="1"/>
    </xf>
    <xf numFmtId="0" fontId="26" fillId="0" borderId="15" xfId="0" applyFont="1" applyBorder="1" applyAlignment="1">
      <alignment horizontal="center" vertical="center" shrinkToFit="1"/>
    </xf>
    <xf numFmtId="0" fontId="31" fillId="0" borderId="49" xfId="19" applyFont="1" applyFill="1" applyBorder="1" applyAlignment="1">
      <alignment horizontal="center" vertical="center" wrapText="1" shrinkToFit="1"/>
    </xf>
    <xf numFmtId="0" fontId="31" fillId="0" borderId="10" xfId="19" applyFont="1" applyFill="1" applyBorder="1" applyAlignment="1">
      <alignment horizontal="center" vertical="center" wrapText="1" shrinkToFit="1"/>
    </xf>
    <xf numFmtId="0" fontId="26" fillId="0" borderId="11" xfId="0" applyFont="1" applyBorder="1" applyAlignment="1">
      <alignment horizontal="center" vertical="center" wrapText="1" shrinkToFit="1"/>
    </xf>
    <xf numFmtId="0" fontId="31" fillId="0" borderId="50" xfId="19" applyFont="1" applyFill="1" applyBorder="1" applyAlignment="1">
      <alignment horizontal="center" vertical="center" shrinkToFit="1"/>
    </xf>
    <xf numFmtId="0" fontId="31" fillId="0" borderId="51" xfId="19" applyFont="1" applyFill="1" applyBorder="1" applyAlignment="1">
      <alignment horizontal="center" vertical="center" shrinkToFit="1"/>
    </xf>
    <xf numFmtId="0" fontId="26" fillId="0" borderId="44" xfId="0" applyFont="1" applyBorder="1" applyAlignment="1">
      <alignment horizontal="center" vertical="center" shrinkToFit="1"/>
    </xf>
    <xf numFmtId="0" fontId="26" fillId="0" borderId="48" xfId="19" applyFont="1" applyFill="1" applyBorder="1" applyAlignment="1">
      <alignment horizontal="center" vertical="center" wrapText="1" shrinkToFit="1"/>
    </xf>
    <xf numFmtId="0" fontId="26" fillId="0" borderId="47" xfId="19" applyFont="1" applyFill="1" applyBorder="1" applyAlignment="1">
      <alignment horizontal="center" vertical="center" wrapText="1" shrinkToFit="1"/>
    </xf>
    <xf numFmtId="0" fontId="26" fillId="0" borderId="15" xfId="0" applyFont="1" applyBorder="1" applyAlignment="1">
      <alignment horizontal="center" vertical="center" wrapText="1"/>
    </xf>
    <xf numFmtId="0" fontId="26" fillId="0" borderId="52" xfId="19" applyFont="1" applyFill="1" applyBorder="1" applyAlignment="1">
      <alignment horizontal="center" vertical="center" wrapText="1" shrinkToFit="1"/>
    </xf>
    <xf numFmtId="0" fontId="26" fillId="0" borderId="53" xfId="0" applyFont="1" applyBorder="1" applyAlignment="1">
      <alignment horizontal="center" vertical="center" wrapText="1" shrinkToFit="1"/>
    </xf>
    <xf numFmtId="0" fontId="26" fillId="0" borderId="54" xfId="0" applyFont="1" applyBorder="1" applyAlignment="1">
      <alignment horizontal="center" vertical="center" wrapText="1"/>
    </xf>
  </cellXfs>
  <cellStyles count="45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一般" xfId="0" builtinId="0"/>
    <cellStyle name="一般 2" xfId="19"/>
    <cellStyle name="一般 3" xfId="20"/>
    <cellStyle name="千分位[0] 2" xfId="21"/>
    <cellStyle name="中等 2" xfId="22"/>
    <cellStyle name="合計 2" xfId="23"/>
    <cellStyle name="好 2" xfId="24"/>
    <cellStyle name="計算方式 2" xfId="25"/>
    <cellStyle name="連結的儲存格 2" xfId="26"/>
    <cellStyle name="備註 2" xfId="27"/>
    <cellStyle name="說明文字 2" xfId="28"/>
    <cellStyle name="輔色1 2" xfId="29"/>
    <cellStyle name="輔色2 2" xfId="30"/>
    <cellStyle name="輔色3 2" xfId="31"/>
    <cellStyle name="輔色4 2" xfId="32"/>
    <cellStyle name="輔色5 2" xfId="33"/>
    <cellStyle name="輔色6 2" xfId="34"/>
    <cellStyle name="標題 1 2" xfId="35"/>
    <cellStyle name="標題 2 2" xfId="36"/>
    <cellStyle name="標題 3 2" xfId="37"/>
    <cellStyle name="標題 4 2" xfId="38"/>
    <cellStyle name="標題 5" xfId="39"/>
    <cellStyle name="輸入 2" xfId="40"/>
    <cellStyle name="輸出 2" xfId="41"/>
    <cellStyle name="檢查儲存格 2" xfId="42"/>
    <cellStyle name="壞 2" xfId="43"/>
    <cellStyle name="警告文字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tabSelected="1" view="pageBreakPreview" topLeftCell="A9" zoomScale="50" zoomScaleNormal="50" zoomScaleSheetLayoutView="50" workbookViewId="0">
      <selection activeCell="F13" sqref="F13"/>
    </sheetView>
  </sheetViews>
  <sheetFormatPr defaultRowHeight="20.25"/>
  <cols>
    <col min="1" max="1" width="1" style="22" customWidth="1"/>
    <col min="2" max="2" width="16.125" style="23" customWidth="1"/>
    <col min="3" max="3" width="10.125" style="22" customWidth="1"/>
    <col min="4" max="4" width="15.125" style="22" customWidth="1"/>
    <col min="5" max="5" width="26.875" style="22" customWidth="1"/>
    <col min="6" max="6" width="29.625" style="22" customWidth="1"/>
    <col min="7" max="7" width="21.25" style="22" bestFit="1" customWidth="1"/>
    <col min="8" max="8" width="30.5" style="22" customWidth="1"/>
    <col min="9" max="9" width="12.125" style="24" customWidth="1"/>
    <col min="10" max="11" width="5.875" style="22" customWidth="1"/>
    <col min="12" max="12" width="5.5" style="22" customWidth="1"/>
    <col min="13" max="13" width="5.875" style="22" customWidth="1"/>
    <col min="14" max="14" width="6.125" style="22" customWidth="1"/>
    <col min="15" max="15" width="6.5" style="22" customWidth="1"/>
    <col min="16" max="16" width="8.25" style="22" customWidth="1"/>
    <col min="17" max="16384" width="9" style="22"/>
  </cols>
  <sheetData>
    <row r="1" spans="1:27" ht="55.9" customHeight="1">
      <c r="B1" s="142" t="s">
        <v>104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2" spans="1:27" ht="43.9" customHeight="1" thickBot="1"/>
    <row r="3" spans="1:27" ht="34.9" customHeight="1" thickTop="1">
      <c r="B3" s="150" t="s">
        <v>0</v>
      </c>
      <c r="C3" s="132" t="s">
        <v>4</v>
      </c>
      <c r="D3" s="132" t="s">
        <v>1</v>
      </c>
      <c r="E3" s="147" t="s">
        <v>5</v>
      </c>
      <c r="F3" s="132" t="s">
        <v>6</v>
      </c>
      <c r="G3" s="132" t="s">
        <v>7</v>
      </c>
      <c r="H3" s="132" t="s">
        <v>2</v>
      </c>
      <c r="I3" s="144" t="s">
        <v>8</v>
      </c>
      <c r="J3" s="136" t="s">
        <v>38</v>
      </c>
      <c r="K3" s="139" t="s">
        <v>39</v>
      </c>
      <c r="L3" s="139" t="s">
        <v>40</v>
      </c>
      <c r="M3" s="139" t="s">
        <v>41</v>
      </c>
      <c r="N3" s="139" t="s">
        <v>42</v>
      </c>
      <c r="O3" s="153" t="s">
        <v>3</v>
      </c>
      <c r="P3" s="156" t="s">
        <v>43</v>
      </c>
    </row>
    <row r="4" spans="1:27" ht="28.5" customHeight="1">
      <c r="B4" s="151"/>
      <c r="C4" s="133"/>
      <c r="D4" s="133"/>
      <c r="E4" s="148"/>
      <c r="F4" s="133"/>
      <c r="G4" s="133"/>
      <c r="H4" s="133"/>
      <c r="I4" s="145"/>
      <c r="J4" s="137"/>
      <c r="K4" s="140"/>
      <c r="L4" s="140"/>
      <c r="M4" s="140"/>
      <c r="N4" s="140"/>
      <c r="O4" s="154"/>
      <c r="P4" s="157"/>
    </row>
    <row r="5" spans="1:27" ht="34.5" customHeight="1">
      <c r="B5" s="152"/>
      <c r="C5" s="134"/>
      <c r="D5" s="134"/>
      <c r="E5" s="149"/>
      <c r="F5" s="134"/>
      <c r="G5" s="134"/>
      <c r="H5" s="134"/>
      <c r="I5" s="146"/>
      <c r="J5" s="138"/>
      <c r="K5" s="141"/>
      <c r="L5" s="141"/>
      <c r="M5" s="141"/>
      <c r="N5" s="141"/>
      <c r="O5" s="155"/>
      <c r="P5" s="158"/>
    </row>
    <row r="6" spans="1:27" ht="36.75" customHeight="1">
      <c r="A6" s="25"/>
      <c r="B6" s="97">
        <v>44440</v>
      </c>
      <c r="C6" s="98" t="s">
        <v>70</v>
      </c>
      <c r="D6" s="99" t="s">
        <v>95</v>
      </c>
      <c r="E6" s="100" t="s">
        <v>54</v>
      </c>
      <c r="F6" s="101" t="s">
        <v>94</v>
      </c>
      <c r="G6" s="102" t="s">
        <v>19</v>
      </c>
      <c r="H6" s="100" t="s">
        <v>102</v>
      </c>
      <c r="I6" s="103"/>
      <c r="J6" s="104">
        <v>4.9000000000000004</v>
      </c>
      <c r="K6" s="105">
        <v>2</v>
      </c>
      <c r="L6" s="105">
        <v>2.2999999999999998</v>
      </c>
      <c r="M6" s="105"/>
      <c r="N6" s="105">
        <v>2.5</v>
      </c>
      <c r="O6" s="106"/>
      <c r="P6" s="107">
        <f t="shared" ref="P6:P21" si="0">J6*70+K6*75+L6*25+M6*120+N6*45+O6*60</f>
        <v>663</v>
      </c>
      <c r="R6" s="31"/>
      <c r="S6" s="31"/>
    </row>
    <row r="7" spans="1:27" ht="51.95" customHeight="1">
      <c r="A7" s="25"/>
      <c r="B7" s="81">
        <v>44441</v>
      </c>
      <c r="C7" s="83" t="s">
        <v>71</v>
      </c>
      <c r="D7" s="4" t="s">
        <v>32</v>
      </c>
      <c r="E7" s="2" t="s">
        <v>59</v>
      </c>
      <c r="F7" s="8" t="s">
        <v>76</v>
      </c>
      <c r="G7" s="2" t="s">
        <v>27</v>
      </c>
      <c r="H7" s="3" t="s">
        <v>75</v>
      </c>
      <c r="I7" s="10" t="s">
        <v>8</v>
      </c>
      <c r="J7" s="11">
        <v>4.7</v>
      </c>
      <c r="K7" s="12">
        <v>2</v>
      </c>
      <c r="L7" s="12">
        <v>2</v>
      </c>
      <c r="M7" s="17"/>
      <c r="N7" s="12">
        <v>2.5</v>
      </c>
      <c r="O7" s="13">
        <v>0.5</v>
      </c>
      <c r="P7" s="32">
        <f t="shared" si="0"/>
        <v>671.5</v>
      </c>
      <c r="T7" s="33"/>
      <c r="U7" s="33"/>
      <c r="V7" s="33"/>
    </row>
    <row r="8" spans="1:27" s="31" customFormat="1" ht="59.25" customHeight="1" thickBot="1">
      <c r="A8" s="29"/>
      <c r="B8" s="84">
        <v>44442</v>
      </c>
      <c r="C8" s="85" t="s">
        <v>72</v>
      </c>
      <c r="D8" s="6" t="s">
        <v>13</v>
      </c>
      <c r="E8" s="7" t="s">
        <v>36</v>
      </c>
      <c r="F8" s="7" t="s">
        <v>28</v>
      </c>
      <c r="G8" s="21" t="s">
        <v>20</v>
      </c>
      <c r="H8" s="7" t="s">
        <v>88</v>
      </c>
      <c r="I8" s="34"/>
      <c r="J8" s="20">
        <v>4.4000000000000004</v>
      </c>
      <c r="K8" s="14">
        <v>2.4</v>
      </c>
      <c r="L8" s="14">
        <v>1.3</v>
      </c>
      <c r="M8" s="14"/>
      <c r="N8" s="14">
        <v>2.5</v>
      </c>
      <c r="O8" s="15"/>
      <c r="P8" s="30">
        <f>J8*70+K8*75+L8*25+M8*120+N8*45+O8*60</f>
        <v>633</v>
      </c>
      <c r="R8" s="22"/>
      <c r="S8" s="22"/>
    </row>
    <row r="9" spans="1:27" ht="51.95" customHeight="1" thickTop="1">
      <c r="A9" s="25"/>
      <c r="B9" s="86">
        <v>44445</v>
      </c>
      <c r="C9" s="83" t="s">
        <v>68</v>
      </c>
      <c r="D9" s="1" t="s">
        <v>24</v>
      </c>
      <c r="E9" s="2" t="s">
        <v>53</v>
      </c>
      <c r="F9" s="5" t="s">
        <v>37</v>
      </c>
      <c r="G9" s="2" t="s">
        <v>18</v>
      </c>
      <c r="H9" s="2" t="s">
        <v>77</v>
      </c>
      <c r="I9" s="10"/>
      <c r="J9" s="11">
        <v>4.4000000000000004</v>
      </c>
      <c r="K9" s="12">
        <v>2</v>
      </c>
      <c r="L9" s="12">
        <v>1.3</v>
      </c>
      <c r="M9" s="12"/>
      <c r="N9" s="12">
        <v>2.5</v>
      </c>
      <c r="O9" s="13"/>
      <c r="P9" s="32">
        <f t="shared" si="0"/>
        <v>603</v>
      </c>
    </row>
    <row r="10" spans="1:27" ht="40.5" customHeight="1">
      <c r="A10" s="25"/>
      <c r="B10" s="81">
        <v>44446</v>
      </c>
      <c r="C10" s="82" t="s">
        <v>69</v>
      </c>
      <c r="D10" s="4" t="s">
        <v>34</v>
      </c>
      <c r="E10" s="3" t="s">
        <v>22</v>
      </c>
      <c r="F10" s="67" t="s">
        <v>79</v>
      </c>
      <c r="G10" s="3" t="s">
        <v>18</v>
      </c>
      <c r="H10" s="3" t="s">
        <v>78</v>
      </c>
      <c r="I10" s="10" t="s">
        <v>8</v>
      </c>
      <c r="J10" s="16">
        <v>4.2</v>
      </c>
      <c r="K10" s="17">
        <v>2</v>
      </c>
      <c r="L10" s="17">
        <v>2.1</v>
      </c>
      <c r="M10" s="17"/>
      <c r="N10" s="17">
        <v>2.5</v>
      </c>
      <c r="O10" s="13">
        <v>0.5</v>
      </c>
      <c r="P10" s="26">
        <f t="shared" si="0"/>
        <v>639</v>
      </c>
    </row>
    <row r="11" spans="1:27" ht="51.95" customHeight="1">
      <c r="A11" s="25"/>
      <c r="B11" s="81">
        <v>44447</v>
      </c>
      <c r="C11" s="82" t="s">
        <v>70</v>
      </c>
      <c r="D11" s="4" t="s">
        <v>10</v>
      </c>
      <c r="E11" s="2" t="s">
        <v>12</v>
      </c>
      <c r="F11" s="5" t="s">
        <v>80</v>
      </c>
      <c r="G11" s="3" t="s">
        <v>18</v>
      </c>
      <c r="H11" s="2"/>
      <c r="I11" s="10" t="s">
        <v>25</v>
      </c>
      <c r="J11" s="16">
        <v>5</v>
      </c>
      <c r="K11" s="17">
        <v>2</v>
      </c>
      <c r="L11" s="17">
        <v>1.6</v>
      </c>
      <c r="M11" s="17">
        <v>0.8</v>
      </c>
      <c r="N11" s="17">
        <v>2.5</v>
      </c>
      <c r="O11" s="13"/>
      <c r="P11" s="26">
        <f t="shared" si="0"/>
        <v>748.5</v>
      </c>
      <c r="S11" s="31"/>
      <c r="T11" s="31"/>
      <c r="U11" s="31"/>
      <c r="V11" s="31"/>
      <c r="W11" s="31"/>
      <c r="X11" s="31"/>
      <c r="Y11" s="31"/>
      <c r="Z11" s="31"/>
      <c r="AA11" s="31"/>
    </row>
    <row r="12" spans="1:27" ht="34.5" customHeight="1">
      <c r="A12" s="25"/>
      <c r="B12" s="81">
        <v>44448</v>
      </c>
      <c r="C12" s="83" t="s">
        <v>71</v>
      </c>
      <c r="D12" s="4" t="s">
        <v>33</v>
      </c>
      <c r="E12" s="3" t="s">
        <v>89</v>
      </c>
      <c r="F12" s="8" t="s">
        <v>49</v>
      </c>
      <c r="G12" s="3" t="s">
        <v>19</v>
      </c>
      <c r="H12" s="3" t="s">
        <v>83</v>
      </c>
      <c r="I12" s="18" t="s">
        <v>8</v>
      </c>
      <c r="J12" s="16">
        <v>4.5</v>
      </c>
      <c r="K12" s="17">
        <v>3.1</v>
      </c>
      <c r="L12" s="17">
        <v>1.7</v>
      </c>
      <c r="M12" s="17"/>
      <c r="N12" s="17">
        <v>2.5</v>
      </c>
      <c r="O12" s="19">
        <v>0.5</v>
      </c>
      <c r="P12" s="26">
        <f t="shared" si="0"/>
        <v>732.5</v>
      </c>
    </row>
    <row r="13" spans="1:27" s="31" customFormat="1" ht="36.75" customHeight="1">
      <c r="A13" s="29"/>
      <c r="B13" s="84">
        <v>44449</v>
      </c>
      <c r="C13" s="122" t="s">
        <v>72</v>
      </c>
      <c r="D13" s="36" t="s">
        <v>14</v>
      </c>
      <c r="E13" s="37" t="s">
        <v>52</v>
      </c>
      <c r="F13" s="37" t="s">
        <v>35</v>
      </c>
      <c r="G13" s="38" t="s">
        <v>20</v>
      </c>
      <c r="H13" s="123" t="s">
        <v>74</v>
      </c>
      <c r="I13" s="39"/>
      <c r="J13" s="118">
        <v>4</v>
      </c>
      <c r="K13" s="119">
        <v>2</v>
      </c>
      <c r="L13" s="119">
        <v>1.3</v>
      </c>
      <c r="M13" s="119"/>
      <c r="N13" s="119">
        <v>2.5</v>
      </c>
      <c r="O13" s="120"/>
      <c r="P13" s="121">
        <f>J13*70+K13*75+L13*25+M13*120+N13*45+O13*60</f>
        <v>575</v>
      </c>
    </row>
    <row r="14" spans="1:27" ht="51.95" customHeight="1" thickBot="1">
      <c r="B14" s="87">
        <v>44450</v>
      </c>
      <c r="C14" s="85" t="s">
        <v>108</v>
      </c>
      <c r="D14" s="6" t="s">
        <v>112</v>
      </c>
      <c r="E14" s="7" t="s">
        <v>111</v>
      </c>
      <c r="F14" s="124" t="s">
        <v>110</v>
      </c>
      <c r="G14" s="7" t="s">
        <v>18</v>
      </c>
      <c r="H14" s="7" t="s">
        <v>109</v>
      </c>
      <c r="I14" s="34"/>
      <c r="J14" s="20">
        <v>4.3</v>
      </c>
      <c r="K14" s="14">
        <v>2.2000000000000002</v>
      </c>
      <c r="L14" s="14">
        <v>1.3</v>
      </c>
      <c r="M14" s="14"/>
      <c r="N14" s="14">
        <v>2.5</v>
      </c>
      <c r="O14" s="15"/>
      <c r="P14" s="30">
        <f>J14*70+K14*75+L14*25+M14*120+N14*45+O14*60</f>
        <v>611</v>
      </c>
    </row>
    <row r="15" spans="1:27" ht="51.95" customHeight="1" thickTop="1">
      <c r="B15" s="88">
        <v>44452</v>
      </c>
      <c r="C15" s="83" t="s">
        <v>68</v>
      </c>
      <c r="D15" s="1" t="s">
        <v>16</v>
      </c>
      <c r="E15" s="2" t="s">
        <v>50</v>
      </c>
      <c r="F15" s="9" t="s">
        <v>62</v>
      </c>
      <c r="G15" s="2" t="s">
        <v>18</v>
      </c>
      <c r="H15" s="2" t="s">
        <v>60</v>
      </c>
      <c r="I15" s="10"/>
      <c r="J15" s="11">
        <v>4.4000000000000004</v>
      </c>
      <c r="K15" s="12">
        <v>2.6</v>
      </c>
      <c r="L15" s="12">
        <v>1.3</v>
      </c>
      <c r="M15" s="12"/>
      <c r="N15" s="12">
        <v>2.5</v>
      </c>
      <c r="O15" s="13"/>
      <c r="P15" s="32">
        <f t="shared" si="0"/>
        <v>648</v>
      </c>
    </row>
    <row r="16" spans="1:27" ht="33.75" customHeight="1">
      <c r="A16" s="25"/>
      <c r="B16" s="81">
        <v>44453</v>
      </c>
      <c r="C16" s="82" t="s">
        <v>69</v>
      </c>
      <c r="D16" s="4" t="s">
        <v>30</v>
      </c>
      <c r="E16" s="3" t="s">
        <v>84</v>
      </c>
      <c r="F16" s="8" t="s">
        <v>61</v>
      </c>
      <c r="G16" s="3" t="s">
        <v>18</v>
      </c>
      <c r="H16" s="2" t="s">
        <v>87</v>
      </c>
      <c r="I16" s="10" t="s">
        <v>8</v>
      </c>
      <c r="J16" s="16">
        <v>4.5</v>
      </c>
      <c r="K16" s="17">
        <v>2.2999999999999998</v>
      </c>
      <c r="L16" s="17">
        <v>2</v>
      </c>
      <c r="M16" s="17"/>
      <c r="N16" s="17">
        <v>2.5</v>
      </c>
      <c r="O16" s="13">
        <v>0.5</v>
      </c>
      <c r="P16" s="26">
        <f t="shared" si="0"/>
        <v>680</v>
      </c>
    </row>
    <row r="17" spans="1:21" ht="51.95" customHeight="1">
      <c r="A17" s="25"/>
      <c r="B17" s="81">
        <v>44454</v>
      </c>
      <c r="C17" s="82" t="s">
        <v>70</v>
      </c>
      <c r="D17" s="4" t="s">
        <v>17</v>
      </c>
      <c r="E17" s="2" t="s">
        <v>21</v>
      </c>
      <c r="F17" s="5" t="s">
        <v>55</v>
      </c>
      <c r="G17" s="2" t="s">
        <v>19</v>
      </c>
      <c r="H17" s="2"/>
      <c r="I17" s="10"/>
      <c r="J17" s="16">
        <v>4.8</v>
      </c>
      <c r="K17" s="17">
        <v>2.1</v>
      </c>
      <c r="L17" s="17">
        <v>2</v>
      </c>
      <c r="M17" s="17"/>
      <c r="N17" s="17">
        <v>2.5</v>
      </c>
      <c r="O17" s="13"/>
      <c r="P17" s="26">
        <f t="shared" si="0"/>
        <v>656</v>
      </c>
    </row>
    <row r="18" spans="1:21" ht="51.95" customHeight="1">
      <c r="A18" s="25"/>
      <c r="B18" s="81">
        <v>44455</v>
      </c>
      <c r="C18" s="83" t="s">
        <v>71</v>
      </c>
      <c r="D18" s="4" t="s">
        <v>29</v>
      </c>
      <c r="E18" s="2" t="s">
        <v>23</v>
      </c>
      <c r="F18" s="8" t="s">
        <v>44</v>
      </c>
      <c r="G18" s="2" t="s">
        <v>19</v>
      </c>
      <c r="H18" s="3" t="s">
        <v>85</v>
      </c>
      <c r="I18" s="10" t="s">
        <v>8</v>
      </c>
      <c r="J18" s="11">
        <v>4.4000000000000004</v>
      </c>
      <c r="K18" s="12">
        <v>2</v>
      </c>
      <c r="L18" s="12">
        <v>1.7</v>
      </c>
      <c r="M18" s="12"/>
      <c r="N18" s="12">
        <v>2.5</v>
      </c>
      <c r="O18" s="13">
        <v>0.5</v>
      </c>
      <c r="P18" s="32">
        <f t="shared" si="0"/>
        <v>643</v>
      </c>
    </row>
    <row r="19" spans="1:21" s="31" customFormat="1" ht="51.95" customHeight="1" thickBot="1">
      <c r="A19" s="29"/>
      <c r="B19" s="108">
        <v>44456</v>
      </c>
      <c r="C19" s="109" t="s">
        <v>72</v>
      </c>
      <c r="D19" s="110" t="s">
        <v>15</v>
      </c>
      <c r="E19" s="111" t="s">
        <v>26</v>
      </c>
      <c r="F19" s="111" t="s">
        <v>31</v>
      </c>
      <c r="G19" s="112" t="s">
        <v>20</v>
      </c>
      <c r="H19" s="111" t="s">
        <v>101</v>
      </c>
      <c r="I19" s="113"/>
      <c r="J19" s="114">
        <v>4.3</v>
      </c>
      <c r="K19" s="115">
        <v>2</v>
      </c>
      <c r="L19" s="115">
        <v>1.3</v>
      </c>
      <c r="M19" s="115"/>
      <c r="N19" s="115">
        <v>2.5</v>
      </c>
      <c r="O19" s="116"/>
      <c r="P19" s="117">
        <f t="shared" si="0"/>
        <v>596</v>
      </c>
      <c r="S19" s="22"/>
      <c r="U19" s="22"/>
    </row>
    <row r="20" spans="1:21" ht="51.95" customHeight="1" thickTop="1">
      <c r="A20" s="25"/>
      <c r="B20" s="86">
        <v>44459</v>
      </c>
      <c r="C20" s="82" t="s">
        <v>68</v>
      </c>
      <c r="D20" s="125" t="s">
        <v>98</v>
      </c>
      <c r="E20" s="126"/>
      <c r="F20" s="126"/>
      <c r="G20" s="126"/>
      <c r="H20" s="126"/>
      <c r="I20" s="127"/>
      <c r="J20" s="91"/>
      <c r="K20" s="92"/>
      <c r="L20" s="92"/>
      <c r="M20" s="92"/>
      <c r="N20" s="92"/>
      <c r="O20" s="93"/>
      <c r="P20" s="32">
        <f t="shared" si="0"/>
        <v>0</v>
      </c>
      <c r="R20" s="27"/>
      <c r="S20" s="28"/>
    </row>
    <row r="21" spans="1:21" ht="63.75" customHeight="1">
      <c r="A21" s="25"/>
      <c r="B21" s="81">
        <v>44460</v>
      </c>
      <c r="C21" s="82" t="s">
        <v>69</v>
      </c>
      <c r="D21" s="128"/>
      <c r="E21" s="129"/>
      <c r="F21" s="129"/>
      <c r="G21" s="129"/>
      <c r="H21" s="129"/>
      <c r="I21" s="130"/>
      <c r="J21" s="94"/>
      <c r="K21" s="95"/>
      <c r="L21" s="95"/>
      <c r="M21" s="95"/>
      <c r="N21" s="95"/>
      <c r="O21" s="96"/>
      <c r="P21" s="26">
        <f t="shared" si="0"/>
        <v>0</v>
      </c>
    </row>
    <row r="22" spans="1:21" ht="51.95" customHeight="1">
      <c r="A22" s="25"/>
      <c r="B22" s="81">
        <v>44461</v>
      </c>
      <c r="C22" s="82" t="s">
        <v>70</v>
      </c>
      <c r="D22" s="4" t="s">
        <v>96</v>
      </c>
      <c r="E22" s="3" t="s">
        <v>81</v>
      </c>
      <c r="F22" s="3" t="s">
        <v>97</v>
      </c>
      <c r="G22" s="3" t="s">
        <v>18</v>
      </c>
      <c r="H22" s="3"/>
      <c r="I22" s="18"/>
      <c r="J22" s="16">
        <v>4.5</v>
      </c>
      <c r="K22" s="17">
        <v>2</v>
      </c>
      <c r="L22" s="17">
        <v>1.6</v>
      </c>
      <c r="M22" s="17"/>
      <c r="N22" s="17">
        <v>2.5</v>
      </c>
      <c r="O22" s="19"/>
      <c r="P22" s="26">
        <f>J22*70+K22*75+L22*25+M22*120+N22*45+O22*60</f>
        <v>617.5</v>
      </c>
    </row>
    <row r="23" spans="1:21" ht="51.95" customHeight="1">
      <c r="A23" s="25"/>
      <c r="B23" s="81">
        <v>44462</v>
      </c>
      <c r="C23" s="82" t="s">
        <v>71</v>
      </c>
      <c r="D23" s="4" t="s">
        <v>32</v>
      </c>
      <c r="E23" s="3" t="s">
        <v>51</v>
      </c>
      <c r="F23" s="3" t="s">
        <v>93</v>
      </c>
      <c r="G23" s="3" t="s">
        <v>19</v>
      </c>
      <c r="H23" s="3" t="s">
        <v>65</v>
      </c>
      <c r="I23" s="18" t="s">
        <v>8</v>
      </c>
      <c r="J23" s="16">
        <v>4.8</v>
      </c>
      <c r="K23" s="17">
        <v>2.7</v>
      </c>
      <c r="L23" s="17">
        <v>1.4</v>
      </c>
      <c r="M23" s="17"/>
      <c r="N23" s="17">
        <v>2.5</v>
      </c>
      <c r="O23" s="19">
        <v>0.5</v>
      </c>
      <c r="P23" s="26">
        <f>J23*70+K23*75+L23*25+M23*120+N23*45+O23*60</f>
        <v>716</v>
      </c>
    </row>
    <row r="24" spans="1:21" s="31" customFormat="1" ht="51.95" customHeight="1" thickBot="1">
      <c r="A24" s="29"/>
      <c r="B24" s="87">
        <v>44463</v>
      </c>
      <c r="C24" s="85" t="s">
        <v>72</v>
      </c>
      <c r="D24" s="36" t="s">
        <v>14</v>
      </c>
      <c r="E24" s="37" t="s">
        <v>91</v>
      </c>
      <c r="F24" s="37" t="s">
        <v>92</v>
      </c>
      <c r="G24" s="38" t="s">
        <v>20</v>
      </c>
      <c r="H24" s="37" t="s">
        <v>90</v>
      </c>
      <c r="I24" s="39"/>
      <c r="J24" s="40">
        <v>5.0999999999999996</v>
      </c>
      <c r="K24" s="41">
        <v>2.4</v>
      </c>
      <c r="L24" s="41">
        <v>1.5</v>
      </c>
      <c r="M24" s="41"/>
      <c r="N24" s="41">
        <v>2.5</v>
      </c>
      <c r="O24" s="42"/>
      <c r="P24" s="43">
        <f>J24*70+K24*75+L24*25+M24*120+N24*45+O24*60</f>
        <v>687</v>
      </c>
    </row>
    <row r="25" spans="1:21" s="31" customFormat="1" ht="54.95" customHeight="1" thickTop="1">
      <c r="A25" s="29"/>
      <c r="B25" s="88">
        <v>44466</v>
      </c>
      <c r="C25" s="83" t="s">
        <v>68</v>
      </c>
      <c r="D25" s="46" t="s">
        <v>45</v>
      </c>
      <c r="E25" s="47" t="s">
        <v>46</v>
      </c>
      <c r="F25" s="48" t="s">
        <v>64</v>
      </c>
      <c r="G25" s="48" t="s">
        <v>47</v>
      </c>
      <c r="H25" s="48" t="s">
        <v>48</v>
      </c>
      <c r="I25" s="49"/>
      <c r="J25" s="50">
        <v>4.5</v>
      </c>
      <c r="K25" s="51">
        <v>2.1</v>
      </c>
      <c r="L25" s="51">
        <v>1.5</v>
      </c>
      <c r="M25" s="51"/>
      <c r="N25" s="52">
        <v>2.5</v>
      </c>
      <c r="O25" s="53"/>
      <c r="P25" s="54">
        <f>J25*70+K25*75+L25*25+M25*120+N25*45+O23*60</f>
        <v>652.5</v>
      </c>
      <c r="Q25" s="35"/>
    </row>
    <row r="26" spans="1:21" s="45" customFormat="1" ht="54.95" customHeight="1">
      <c r="A26" s="44"/>
      <c r="B26" s="81">
        <v>44467</v>
      </c>
      <c r="C26" s="82" t="s">
        <v>69</v>
      </c>
      <c r="D26" s="57" t="s">
        <v>56</v>
      </c>
      <c r="E26" s="58" t="s">
        <v>63</v>
      </c>
      <c r="F26" s="68" t="s">
        <v>82</v>
      </c>
      <c r="G26" s="58" t="s">
        <v>57</v>
      </c>
      <c r="H26" s="58" t="s">
        <v>105</v>
      </c>
      <c r="I26" s="59" t="s">
        <v>58</v>
      </c>
      <c r="J26" s="60">
        <v>4.5999999999999996</v>
      </c>
      <c r="K26" s="40">
        <v>2</v>
      </c>
      <c r="L26" s="40">
        <v>1.5</v>
      </c>
      <c r="M26" s="40"/>
      <c r="N26" s="40">
        <v>2.5</v>
      </c>
      <c r="O26" s="61">
        <v>0.5</v>
      </c>
      <c r="P26" s="62">
        <f>J26*70+K26*75+L26*25+M26*120+N26*45+O26*60</f>
        <v>652</v>
      </c>
      <c r="Q26" s="22"/>
    </row>
    <row r="27" spans="1:21" s="45" customFormat="1" ht="54.95" customHeight="1">
      <c r="A27" s="44"/>
      <c r="B27" s="81">
        <v>44468</v>
      </c>
      <c r="C27" s="82" t="s">
        <v>70</v>
      </c>
      <c r="D27" s="76" t="s">
        <v>66</v>
      </c>
      <c r="E27" s="3" t="s">
        <v>73</v>
      </c>
      <c r="F27" s="3" t="s">
        <v>103</v>
      </c>
      <c r="G27" s="3" t="s">
        <v>67</v>
      </c>
      <c r="H27" s="3" t="s">
        <v>106</v>
      </c>
      <c r="I27" s="77"/>
      <c r="J27" s="16">
        <v>4.4000000000000004</v>
      </c>
      <c r="K27" s="17">
        <v>2.7</v>
      </c>
      <c r="L27" s="17">
        <v>1.3</v>
      </c>
      <c r="M27" s="17"/>
      <c r="N27" s="17">
        <v>2.5</v>
      </c>
      <c r="O27" s="19"/>
      <c r="P27" s="26">
        <f>J27*70+K27*75+L27*25+M27*120+N27*45+O27*60</f>
        <v>655.5</v>
      </c>
      <c r="Q27" s="56"/>
    </row>
    <row r="28" spans="1:21" ht="51.95" customHeight="1" thickBot="1">
      <c r="A28" s="25"/>
      <c r="B28" s="89">
        <v>44469</v>
      </c>
      <c r="C28" s="90" t="s">
        <v>71</v>
      </c>
      <c r="D28" s="78" t="s">
        <v>29</v>
      </c>
      <c r="E28" s="63" t="s">
        <v>100</v>
      </c>
      <c r="F28" s="79" t="s">
        <v>99</v>
      </c>
      <c r="G28" s="63" t="s">
        <v>19</v>
      </c>
      <c r="H28" s="63" t="s">
        <v>107</v>
      </c>
      <c r="I28" s="80" t="s">
        <v>8</v>
      </c>
      <c r="J28" s="55">
        <v>4.5999999999999996</v>
      </c>
      <c r="K28" s="64">
        <v>2.1</v>
      </c>
      <c r="L28" s="64">
        <v>1.7</v>
      </c>
      <c r="M28" s="64"/>
      <c r="N28" s="64">
        <v>2.5</v>
      </c>
      <c r="O28" s="65">
        <v>0.5</v>
      </c>
      <c r="P28" s="66">
        <f>J28*70+K28*75+L28*25+M28*120+N28*45+O28*60</f>
        <v>664.5</v>
      </c>
    </row>
    <row r="29" spans="1:21" ht="61.5" customHeight="1" thickTop="1">
      <c r="A29" s="28"/>
      <c r="B29" s="135" t="s">
        <v>9</v>
      </c>
      <c r="C29" s="135"/>
      <c r="D29" s="135"/>
      <c r="E29" s="135"/>
      <c r="F29" s="135"/>
      <c r="G29" s="135"/>
      <c r="H29" s="135"/>
      <c r="I29" s="135"/>
      <c r="O29" s="28"/>
    </row>
    <row r="30" spans="1:21" ht="21">
      <c r="B30" s="131" t="s">
        <v>11</v>
      </c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</row>
    <row r="31" spans="1:21" ht="16.5" customHeight="1">
      <c r="A31" s="28"/>
      <c r="B31" s="22"/>
      <c r="I31" s="22"/>
    </row>
    <row r="32" spans="1:21" s="75" customFormat="1" ht="56.25" customHeight="1">
      <c r="A32" s="69"/>
      <c r="B32" s="70" t="s">
        <v>86</v>
      </c>
      <c r="C32" s="71"/>
      <c r="D32" s="71"/>
      <c r="E32" s="71"/>
      <c r="F32" s="71"/>
      <c r="G32" s="71"/>
      <c r="H32" s="71"/>
      <c r="I32" s="71"/>
      <c r="J32" s="72"/>
      <c r="K32" s="73"/>
      <c r="L32" s="73"/>
      <c r="M32" s="73"/>
      <c r="N32" s="74"/>
      <c r="O32" s="72"/>
      <c r="P32" s="73"/>
    </row>
    <row r="33" spans="2:9" ht="16.5">
      <c r="B33" s="22"/>
      <c r="I33" s="22"/>
    </row>
    <row r="34" spans="2:9" ht="16.5">
      <c r="B34" s="22"/>
      <c r="I34" s="22"/>
    </row>
    <row r="35" spans="2:9" ht="16.5">
      <c r="B35" s="22"/>
      <c r="I35" s="22"/>
    </row>
    <row r="36" spans="2:9" ht="16.5">
      <c r="B36" s="22"/>
      <c r="I36" s="22"/>
    </row>
    <row r="37" spans="2:9" ht="16.5">
      <c r="B37" s="22"/>
      <c r="I37" s="22"/>
    </row>
    <row r="38" spans="2:9" ht="16.5">
      <c r="B38" s="22"/>
      <c r="I38" s="22"/>
    </row>
    <row r="39" spans="2:9" ht="16.5">
      <c r="B39" s="22"/>
      <c r="I39" s="22"/>
    </row>
    <row r="40" spans="2:9" ht="16.5">
      <c r="B40" s="22"/>
      <c r="I40" s="22"/>
    </row>
    <row r="41" spans="2:9" ht="16.5">
      <c r="B41" s="22"/>
      <c r="I41" s="22"/>
    </row>
    <row r="42" spans="2:9" ht="16.5">
      <c r="B42" s="22"/>
      <c r="I42" s="22"/>
    </row>
    <row r="43" spans="2:9" ht="16.5">
      <c r="B43" s="22"/>
      <c r="I43" s="22"/>
    </row>
    <row r="44" spans="2:9" ht="16.5">
      <c r="B44" s="22"/>
      <c r="I44" s="22"/>
    </row>
  </sheetData>
  <mergeCells count="20">
    <mergeCell ref="B29:E29"/>
    <mergeCell ref="B1:P1"/>
    <mergeCell ref="I3:I5"/>
    <mergeCell ref="D3:D5"/>
    <mergeCell ref="E3:E5"/>
    <mergeCell ref="B3:B5"/>
    <mergeCell ref="C3:C5"/>
    <mergeCell ref="N3:N5"/>
    <mergeCell ref="O3:O5"/>
    <mergeCell ref="P3:P5"/>
    <mergeCell ref="D20:I21"/>
    <mergeCell ref="B30:Q30"/>
    <mergeCell ref="G3:G5"/>
    <mergeCell ref="H3:H5"/>
    <mergeCell ref="F3:F5"/>
    <mergeCell ref="F29:I29"/>
    <mergeCell ref="J3:J5"/>
    <mergeCell ref="K3:K5"/>
    <mergeCell ref="L3:L5"/>
    <mergeCell ref="M3:M5"/>
  </mergeCells>
  <phoneticPr fontId="19" type="noConversion"/>
  <pageMargins left="0.17" right="0.16" top="0.27559055118110237" bottom="0.43307086614173229" header="0.17" footer="0.19685039370078741"/>
  <pageSetup paperSize="9" scale="46" orientation="portrait" r:id="rId1"/>
  <colBreaks count="1" manualBreakCount="1">
    <brk id="16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l1</dc:creator>
  <cp:lastModifiedBy>username</cp:lastModifiedBy>
  <cp:lastPrinted>2021-07-12T01:52:39Z</cp:lastPrinted>
  <dcterms:created xsi:type="dcterms:W3CDTF">2011-03-30T02:29:29Z</dcterms:created>
  <dcterms:modified xsi:type="dcterms:W3CDTF">2021-08-23T01:08:06Z</dcterms:modified>
</cp:coreProperties>
</file>